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<sst xmlns="http://schemas.openxmlformats.org/spreadsheetml/2006/main" count="98" uniqueCount="66">
  <si>
    <t>附件3-1</t>
  </si>
  <si>
    <r>
      <rPr>
        <b/>
        <sz val="14"/>
        <rFont val="宋体"/>
        <charset val="134"/>
      </rPr>
      <t>漯河市中心医院单颗常规种植牙医疗服务价格全流程费用公示</t>
    </r>
    <r>
      <rPr>
        <b/>
        <sz val="12"/>
        <rFont val="宋体"/>
        <charset val="134"/>
      </rPr>
      <t xml:space="preserve">
                                                          </t>
    </r>
    <r>
      <rPr>
        <sz val="12"/>
        <rFont val="宋体"/>
        <charset val="134"/>
      </rPr>
      <t>单位：元</t>
    </r>
  </si>
  <si>
    <t>单颗常规种植牙医疗服务价格全流程调控目标（不含种植体系统、牙冠）</t>
  </si>
  <si>
    <t>单颗常规种植牙全流程价格调控目标（含种植体系统、牙冠）</t>
  </si>
  <si>
    <t>治疗阶段</t>
  </si>
  <si>
    <t>费用类别</t>
  </si>
  <si>
    <t>序号</t>
  </si>
  <si>
    <t>项目名称</t>
  </si>
  <si>
    <t>计价单位</t>
  </si>
  <si>
    <t>单价</t>
  </si>
  <si>
    <t>收费次数</t>
  </si>
  <si>
    <t>总费用</t>
  </si>
  <si>
    <t>术前（检查、方案设计阶段）</t>
  </si>
  <si>
    <t>挂号费</t>
  </si>
  <si>
    <t>1.挂号费</t>
  </si>
  <si>
    <t>次</t>
  </si>
  <si>
    <t>诊查费</t>
  </si>
  <si>
    <t>副主任医师</t>
  </si>
  <si>
    <t>检验费</t>
  </si>
  <si>
    <t>血细胞分析或血常规</t>
  </si>
  <si>
    <t>糖化血红蛋白测定</t>
  </si>
  <si>
    <t>项</t>
  </si>
  <si>
    <t>活化部分凝血活酶时间测定(APTT)</t>
  </si>
  <si>
    <t>血浆凝血酶原时间测定(PT)</t>
  </si>
  <si>
    <t>凝血酶时间测定(TT)</t>
  </si>
  <si>
    <t>血浆纤维蛋白原测定</t>
  </si>
  <si>
    <t>丙型肝炎抗体测定(Anti-HCV)</t>
  </si>
  <si>
    <t>梅毒螺旋体特异抗体测定</t>
  </si>
  <si>
    <t>乙型肝炎五项</t>
  </si>
  <si>
    <t>人免疫缺陷病毒抗体测定(Anti-HIV)</t>
  </si>
  <si>
    <t>检查费</t>
  </si>
  <si>
    <t>锥体束X线计算机体层（CBCT）扫描</t>
  </si>
  <si>
    <t>常规心电图检查</t>
  </si>
  <si>
    <t>药品及耗材费用</t>
  </si>
  <si>
    <t>特殊采血管</t>
  </si>
  <si>
    <t>根</t>
  </si>
  <si>
    <t>方案设计费</t>
  </si>
  <si>
    <t>医学3D建模（口腔）</t>
  </si>
  <si>
    <t>例</t>
  </si>
  <si>
    <r>
      <rPr>
        <sz val="9"/>
        <color theme="1"/>
        <rFont val="宋体"/>
        <charset val="134"/>
      </rPr>
      <t>医学</t>
    </r>
    <r>
      <rPr>
        <sz val="9"/>
        <color indexed="8"/>
        <rFont val="Cambria"/>
        <charset val="0"/>
      </rPr>
      <t>3D</t>
    </r>
    <r>
      <rPr>
        <sz val="9"/>
        <color theme="1"/>
        <rFont val="宋体"/>
        <charset val="134"/>
      </rPr>
      <t>模型打印（口腔）</t>
    </r>
  </si>
  <si>
    <t>件</t>
  </si>
  <si>
    <r>
      <rPr>
        <sz val="9"/>
        <color theme="1"/>
        <rFont val="宋体"/>
        <charset val="134"/>
      </rPr>
      <t>医学</t>
    </r>
    <r>
      <rPr>
        <sz val="9"/>
        <color indexed="8"/>
        <rFont val="Cambria"/>
        <charset val="0"/>
      </rPr>
      <t>3D</t>
    </r>
    <r>
      <rPr>
        <sz val="9"/>
        <color theme="1"/>
        <rFont val="宋体"/>
        <charset val="134"/>
      </rPr>
      <t>导板打印（口腔）</t>
    </r>
  </si>
  <si>
    <t>术中（种植体植入阶段）</t>
  </si>
  <si>
    <t>麻醉费</t>
  </si>
  <si>
    <t>局部浸润麻醉</t>
  </si>
  <si>
    <t>手术费</t>
  </si>
  <si>
    <t>种植体植入费（单颗）（一期、二期手术合并计费）</t>
  </si>
  <si>
    <t>治疗费</t>
  </si>
  <si>
    <t>小换药</t>
  </si>
  <si>
    <t>阿替卡因肾上腺素注射液</t>
  </si>
  <si>
    <t>支</t>
  </si>
  <si>
    <t>复方氯己定含漱液</t>
  </si>
  <si>
    <t>瓶</t>
  </si>
  <si>
    <t>罗红霉素胶囊+替硝唑片/阿莫西林+奥硝唑片</t>
  </si>
  <si>
    <t>盒</t>
  </si>
  <si>
    <t>0.9%氯化钠注射液</t>
  </si>
  <si>
    <t>250ml/100ml袋</t>
  </si>
  <si>
    <t>布洛芬</t>
  </si>
  <si>
    <t>术后及复查（种植牙冠修复置入及复查阶段）</t>
  </si>
  <si>
    <t>种植牙冠修复置入费（单颗）</t>
  </si>
  <si>
    <t>牙位</t>
  </si>
  <si>
    <t>曲面体层摄影(颌全景摄影)</t>
  </si>
  <si>
    <t>张</t>
  </si>
  <si>
    <t>总费用：</t>
  </si>
  <si>
    <t>口腔科电话：3356380</t>
  </si>
  <si>
    <t>咨询电话：3330368
投诉电话：3330345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</si>
</sst>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Cambria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176" fontId="1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M38" sqref="M38"/>
    </sheetView>
  </sheetViews>
  <sheetFormatPr defaultColWidth="8.66666666666667" defaultRowHeight="14.25" outlineLevelCol="7"/>
  <cols>
    <col min="1" max="1" width="14.3333333333333" style="3" customWidth="1"/>
    <col min="2" max="2" width="13.1916666666667" style="2" customWidth="1"/>
    <col min="3" max="3" width="5.5" style="2" customWidth="1"/>
    <col min="4" max="4" width="16" style="1" customWidth="1"/>
    <col min="5" max="5" width="6.83333333333333" style="1" customWidth="1"/>
    <col min="6" max="6" width="11.1333333333333" style="1" customWidth="1"/>
    <col min="7" max="7" width="6.33333333333333" style="1" customWidth="1"/>
    <col min="8" max="8" width="10.0833333333333" style="1" customWidth="1"/>
    <col min="9" max="9" width="14.4166666666667" style="3" customWidth="1"/>
    <col min="10" max="10" width="5.58333333333333" style="3" customWidth="1"/>
    <col min="11" max="11" width="18" style="3" customWidth="1"/>
    <col min="12" max="16384" width="8.66666666666667" style="1"/>
  </cols>
  <sheetData>
    <row r="1" s="1" customFormat="1" spans="1:3">
      <c r="A1" s="3" t="s">
        <v>0</v>
      </c>
      <c r="B1" s="2"/>
      <c r="C1" s="2"/>
    </row>
    <row r="2" s="1" customFormat="1" ht="4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0" customHeight="1" spans="1:8">
      <c r="A3" s="6" t="s">
        <v>2</v>
      </c>
      <c r="B3" s="6"/>
      <c r="C3" s="6"/>
      <c r="D3" s="6"/>
      <c r="E3" s="6"/>
      <c r="F3" s="6"/>
      <c r="G3" s="6"/>
      <c r="H3" s="6">
        <v>3987</v>
      </c>
    </row>
    <row r="4" s="1" customFormat="1" ht="27" customHeight="1" spans="1:8">
      <c r="A4" s="6" t="s">
        <v>3</v>
      </c>
      <c r="B4" s="6"/>
      <c r="C4" s="6"/>
      <c r="D4" s="6"/>
      <c r="E4" s="6"/>
      <c r="F4" s="6"/>
      <c r="G4" s="6"/>
      <c r="H4" s="6">
        <v>6498</v>
      </c>
    </row>
    <row r="5" s="2" customFormat="1" ht="33" customHeight="1" spans="1:8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="1" customFormat="1" spans="1:8">
      <c r="A6" s="7" t="s">
        <v>12</v>
      </c>
      <c r="B6" s="8" t="s">
        <v>13</v>
      </c>
      <c r="C6" s="8">
        <v>1</v>
      </c>
      <c r="D6" s="9" t="s">
        <v>14</v>
      </c>
      <c r="E6" s="10" t="s">
        <v>15</v>
      </c>
      <c r="F6" s="11">
        <v>0.5</v>
      </c>
      <c r="G6" s="12">
        <v>2</v>
      </c>
      <c r="H6" s="13">
        <f t="shared" ref="H6:H37" si="0">F6*G6</f>
        <v>1</v>
      </c>
    </row>
    <row r="7" s="1" customFormat="1" spans="1:8">
      <c r="A7" s="14"/>
      <c r="B7" s="8" t="s">
        <v>16</v>
      </c>
      <c r="C7" s="8">
        <v>2</v>
      </c>
      <c r="D7" s="15" t="s">
        <v>17</v>
      </c>
      <c r="E7" s="16" t="s">
        <v>15</v>
      </c>
      <c r="F7" s="11">
        <v>13</v>
      </c>
      <c r="G7" s="17">
        <v>2</v>
      </c>
      <c r="H7" s="13">
        <f t="shared" si="0"/>
        <v>26</v>
      </c>
    </row>
    <row r="8" s="1" customFormat="1" spans="1:8">
      <c r="A8" s="14"/>
      <c r="B8" s="18" t="s">
        <v>18</v>
      </c>
      <c r="C8" s="8">
        <v>3</v>
      </c>
      <c r="D8" s="15" t="s">
        <v>19</v>
      </c>
      <c r="E8" s="16" t="s">
        <v>15</v>
      </c>
      <c r="F8" s="11">
        <v>20</v>
      </c>
      <c r="G8" s="19">
        <v>1</v>
      </c>
      <c r="H8" s="13">
        <f t="shared" si="0"/>
        <v>20</v>
      </c>
    </row>
    <row r="9" s="1" customFormat="1" spans="1:8">
      <c r="A9" s="14"/>
      <c r="B9" s="20"/>
      <c r="C9" s="8">
        <v>4</v>
      </c>
      <c r="D9" s="15" t="s">
        <v>20</v>
      </c>
      <c r="E9" s="16" t="s">
        <v>21</v>
      </c>
      <c r="F9" s="11">
        <v>20</v>
      </c>
      <c r="G9" s="19">
        <v>1</v>
      </c>
      <c r="H9" s="13">
        <f t="shared" si="0"/>
        <v>20</v>
      </c>
    </row>
    <row r="10" s="1" customFormat="1" ht="22.5" spans="1:8">
      <c r="A10" s="14"/>
      <c r="B10" s="20"/>
      <c r="C10" s="8">
        <v>5</v>
      </c>
      <c r="D10" s="15" t="s">
        <v>22</v>
      </c>
      <c r="E10" s="16" t="s">
        <v>21</v>
      </c>
      <c r="F10" s="11">
        <v>11</v>
      </c>
      <c r="G10" s="19">
        <v>1</v>
      </c>
      <c r="H10" s="13">
        <f t="shared" si="0"/>
        <v>11</v>
      </c>
    </row>
    <row r="11" s="1" customFormat="1" ht="22.5" spans="1:8">
      <c r="A11" s="14"/>
      <c r="B11" s="20"/>
      <c r="C11" s="8">
        <v>6</v>
      </c>
      <c r="D11" s="15" t="s">
        <v>23</v>
      </c>
      <c r="E11" s="16" t="s">
        <v>21</v>
      </c>
      <c r="F11" s="11">
        <v>11</v>
      </c>
      <c r="G11" s="19">
        <v>1</v>
      </c>
      <c r="H11" s="13">
        <f t="shared" si="0"/>
        <v>11</v>
      </c>
    </row>
    <row r="12" s="1" customFormat="1" spans="1:8">
      <c r="A12" s="14"/>
      <c r="B12" s="20"/>
      <c r="C12" s="8">
        <v>7</v>
      </c>
      <c r="D12" s="15" t="s">
        <v>24</v>
      </c>
      <c r="E12" s="16" t="s">
        <v>21</v>
      </c>
      <c r="F12" s="11">
        <v>11</v>
      </c>
      <c r="G12" s="19">
        <v>1</v>
      </c>
      <c r="H12" s="13">
        <f t="shared" si="0"/>
        <v>11</v>
      </c>
    </row>
    <row r="13" s="1" customFormat="1" spans="1:8">
      <c r="A13" s="14"/>
      <c r="B13" s="20"/>
      <c r="C13" s="8">
        <v>8</v>
      </c>
      <c r="D13" s="15" t="s">
        <v>25</v>
      </c>
      <c r="E13" s="16" t="s">
        <v>21</v>
      </c>
      <c r="F13" s="11">
        <v>9</v>
      </c>
      <c r="G13" s="19">
        <v>1</v>
      </c>
      <c r="H13" s="13">
        <f t="shared" si="0"/>
        <v>9</v>
      </c>
    </row>
    <row r="14" s="1" customFormat="1" ht="22.5" spans="1:8">
      <c r="A14" s="14"/>
      <c r="B14" s="20"/>
      <c r="C14" s="8">
        <v>9</v>
      </c>
      <c r="D14" s="15" t="s">
        <v>26</v>
      </c>
      <c r="E14" s="16" t="s">
        <v>21</v>
      </c>
      <c r="F14" s="11">
        <v>17</v>
      </c>
      <c r="G14" s="19">
        <v>1</v>
      </c>
      <c r="H14" s="13">
        <f t="shared" si="0"/>
        <v>17</v>
      </c>
    </row>
    <row r="15" s="1" customFormat="1" ht="22.5" spans="1:8">
      <c r="A15" s="14"/>
      <c r="B15" s="20"/>
      <c r="C15" s="8">
        <v>10</v>
      </c>
      <c r="D15" s="15" t="s">
        <v>27</v>
      </c>
      <c r="E15" s="16" t="s">
        <v>21</v>
      </c>
      <c r="F15" s="11">
        <v>19</v>
      </c>
      <c r="G15" s="19">
        <v>1</v>
      </c>
      <c r="H15" s="13">
        <f t="shared" si="0"/>
        <v>19</v>
      </c>
    </row>
    <row r="16" s="1" customFormat="1" spans="1:8">
      <c r="A16" s="14"/>
      <c r="B16" s="20"/>
      <c r="C16" s="8">
        <v>11</v>
      </c>
      <c r="D16" s="15" t="s">
        <v>28</v>
      </c>
      <c r="E16" s="16" t="s">
        <v>15</v>
      </c>
      <c r="F16" s="11">
        <v>24</v>
      </c>
      <c r="G16" s="19">
        <v>1</v>
      </c>
      <c r="H16" s="13">
        <f t="shared" si="0"/>
        <v>24</v>
      </c>
    </row>
    <row r="17" s="1" customFormat="1" ht="22.5" spans="1:8">
      <c r="A17" s="14"/>
      <c r="B17" s="21"/>
      <c r="C17" s="8">
        <v>12</v>
      </c>
      <c r="D17" s="15" t="s">
        <v>29</v>
      </c>
      <c r="E17" s="16" t="s">
        <v>21</v>
      </c>
      <c r="F17" s="11">
        <v>28.4</v>
      </c>
      <c r="G17" s="19">
        <v>1</v>
      </c>
      <c r="H17" s="13">
        <f t="shared" si="0"/>
        <v>28.4</v>
      </c>
    </row>
    <row r="18" s="1" customFormat="1" ht="22.5" spans="1:8">
      <c r="A18" s="14"/>
      <c r="B18" s="18" t="s">
        <v>30</v>
      </c>
      <c r="C18" s="8">
        <v>13</v>
      </c>
      <c r="D18" s="15" t="s">
        <v>31</v>
      </c>
      <c r="E18" s="16" t="s">
        <v>15</v>
      </c>
      <c r="F18" s="11">
        <v>200</v>
      </c>
      <c r="G18" s="19">
        <v>1</v>
      </c>
      <c r="H18" s="13">
        <f t="shared" si="0"/>
        <v>200</v>
      </c>
    </row>
    <row r="19" s="1" customFormat="1" spans="1:8">
      <c r="A19" s="14"/>
      <c r="B19" s="21"/>
      <c r="C19" s="8">
        <v>14</v>
      </c>
      <c r="D19" s="15" t="s">
        <v>32</v>
      </c>
      <c r="E19" s="16" t="s">
        <v>15</v>
      </c>
      <c r="F19" s="11">
        <v>23</v>
      </c>
      <c r="G19" s="19">
        <v>1</v>
      </c>
      <c r="H19" s="13">
        <f t="shared" si="0"/>
        <v>23</v>
      </c>
    </row>
    <row r="20" ht="28.5" spans="1:8">
      <c r="A20" s="14"/>
      <c r="B20" s="8" t="s">
        <v>33</v>
      </c>
      <c r="C20" s="8">
        <v>15</v>
      </c>
      <c r="D20" s="15" t="s">
        <v>34</v>
      </c>
      <c r="E20" s="16" t="s">
        <v>35</v>
      </c>
      <c r="F20" s="11">
        <v>0.72</v>
      </c>
      <c r="G20" s="19">
        <v>4</v>
      </c>
      <c r="H20" s="13">
        <f t="shared" si="0"/>
        <v>2.88</v>
      </c>
    </row>
    <row r="21" spans="1:8">
      <c r="A21" s="14"/>
      <c r="B21" s="18" t="s">
        <v>36</v>
      </c>
      <c r="C21" s="8">
        <v>16</v>
      </c>
      <c r="D21" s="22" t="s">
        <v>37</v>
      </c>
      <c r="E21" s="23" t="s">
        <v>38</v>
      </c>
      <c r="F21" s="11">
        <v>232</v>
      </c>
      <c r="G21" s="17">
        <v>0.5</v>
      </c>
      <c r="H21" s="13">
        <f t="shared" si="0"/>
        <v>116</v>
      </c>
    </row>
    <row r="22" ht="23.25" spans="1:8">
      <c r="A22" s="14"/>
      <c r="B22" s="20"/>
      <c r="C22" s="8">
        <v>17</v>
      </c>
      <c r="D22" s="22" t="s">
        <v>39</v>
      </c>
      <c r="E22" s="23" t="s">
        <v>40</v>
      </c>
      <c r="F22" s="11">
        <v>437</v>
      </c>
      <c r="G22" s="17">
        <v>0.07</v>
      </c>
      <c r="H22" s="13">
        <f t="shared" si="0"/>
        <v>30.59</v>
      </c>
    </row>
    <row r="23" ht="23.25" spans="1:8">
      <c r="A23" s="24"/>
      <c r="B23" s="21"/>
      <c r="C23" s="8">
        <v>18</v>
      </c>
      <c r="D23" s="22" t="s">
        <v>41</v>
      </c>
      <c r="E23" s="23" t="s">
        <v>40</v>
      </c>
      <c r="F23" s="11">
        <v>1280</v>
      </c>
      <c r="G23" s="17">
        <v>0.07</v>
      </c>
      <c r="H23" s="13">
        <f t="shared" si="0"/>
        <v>89.6</v>
      </c>
    </row>
    <row r="24" spans="1:8">
      <c r="A24" s="7" t="s">
        <v>42</v>
      </c>
      <c r="B24" s="8" t="s">
        <v>13</v>
      </c>
      <c r="C24" s="8">
        <v>19</v>
      </c>
      <c r="D24" s="25" t="s">
        <v>14</v>
      </c>
      <c r="E24" s="10" t="s">
        <v>15</v>
      </c>
      <c r="F24" s="11">
        <v>0.5</v>
      </c>
      <c r="G24" s="12">
        <v>2</v>
      </c>
      <c r="H24" s="13">
        <f t="shared" si="0"/>
        <v>1</v>
      </c>
    </row>
    <row r="25" spans="1:8">
      <c r="A25" s="14"/>
      <c r="B25" s="18" t="s">
        <v>16</v>
      </c>
      <c r="C25" s="8">
        <v>20</v>
      </c>
      <c r="D25" s="26" t="s">
        <v>17</v>
      </c>
      <c r="E25" s="16" t="s">
        <v>15</v>
      </c>
      <c r="F25" s="11">
        <v>13</v>
      </c>
      <c r="G25" s="27">
        <v>2</v>
      </c>
      <c r="H25" s="13">
        <f t="shared" si="0"/>
        <v>26</v>
      </c>
    </row>
    <row r="26" spans="1:8">
      <c r="A26" s="14"/>
      <c r="B26" s="8" t="s">
        <v>43</v>
      </c>
      <c r="C26" s="8">
        <v>21</v>
      </c>
      <c r="D26" s="15" t="s">
        <v>44</v>
      </c>
      <c r="E26" s="16" t="s">
        <v>15</v>
      </c>
      <c r="F26" s="11">
        <v>38</v>
      </c>
      <c r="G26" s="19">
        <v>2</v>
      </c>
      <c r="H26" s="13">
        <f t="shared" si="0"/>
        <v>76</v>
      </c>
    </row>
    <row r="27" ht="33.75" spans="1:8">
      <c r="A27" s="14"/>
      <c r="B27" s="8" t="s">
        <v>45</v>
      </c>
      <c r="C27" s="8">
        <v>22</v>
      </c>
      <c r="D27" s="28" t="s">
        <v>46</v>
      </c>
      <c r="E27" s="23" t="s">
        <v>40</v>
      </c>
      <c r="F27" s="29">
        <v>1600</v>
      </c>
      <c r="G27" s="27">
        <v>1</v>
      </c>
      <c r="H27" s="13">
        <f t="shared" si="0"/>
        <v>1600</v>
      </c>
    </row>
    <row r="28" spans="1:8">
      <c r="A28" s="14"/>
      <c r="B28" s="8" t="s">
        <v>47</v>
      </c>
      <c r="C28" s="8">
        <v>23</v>
      </c>
      <c r="D28" s="26" t="s">
        <v>48</v>
      </c>
      <c r="E28" s="16" t="s">
        <v>15</v>
      </c>
      <c r="F28" s="11">
        <v>19</v>
      </c>
      <c r="G28" s="27">
        <v>2</v>
      </c>
      <c r="H28" s="13">
        <f t="shared" si="0"/>
        <v>38</v>
      </c>
    </row>
    <row r="29" ht="22.5" spans="1:8">
      <c r="A29" s="14"/>
      <c r="B29" s="18" t="s">
        <v>33</v>
      </c>
      <c r="C29" s="8">
        <v>24</v>
      </c>
      <c r="D29" s="30" t="s">
        <v>49</v>
      </c>
      <c r="E29" s="31" t="s">
        <v>50</v>
      </c>
      <c r="F29" s="29">
        <v>7</v>
      </c>
      <c r="G29" s="27">
        <v>2</v>
      </c>
      <c r="H29" s="13">
        <f t="shared" si="0"/>
        <v>14</v>
      </c>
    </row>
    <row r="30" spans="1:8">
      <c r="A30" s="14"/>
      <c r="B30" s="20"/>
      <c r="C30" s="8">
        <v>25</v>
      </c>
      <c r="D30" s="30" t="s">
        <v>51</v>
      </c>
      <c r="E30" s="31" t="s">
        <v>52</v>
      </c>
      <c r="F30" s="29">
        <v>16.8</v>
      </c>
      <c r="G30" s="27">
        <v>2</v>
      </c>
      <c r="H30" s="13">
        <f t="shared" si="0"/>
        <v>33.6</v>
      </c>
    </row>
    <row r="31" ht="22.5" spans="1:8">
      <c r="A31" s="14"/>
      <c r="B31" s="20"/>
      <c r="C31" s="8">
        <v>26</v>
      </c>
      <c r="D31" s="30" t="s">
        <v>53</v>
      </c>
      <c r="E31" s="31" t="s">
        <v>54</v>
      </c>
      <c r="F31" s="29">
        <v>16.45</v>
      </c>
      <c r="G31" s="27">
        <v>2</v>
      </c>
      <c r="H31" s="13">
        <f t="shared" si="0"/>
        <v>32.9</v>
      </c>
    </row>
    <row r="32" spans="1:8">
      <c r="A32" s="14"/>
      <c r="B32" s="20"/>
      <c r="C32" s="8">
        <v>27</v>
      </c>
      <c r="D32" s="30" t="s">
        <v>55</v>
      </c>
      <c r="E32" s="32" t="s">
        <v>56</v>
      </c>
      <c r="F32" s="29">
        <v>5.42</v>
      </c>
      <c r="G32" s="27">
        <v>4</v>
      </c>
      <c r="H32" s="13">
        <f t="shared" si="0"/>
        <v>21.68</v>
      </c>
    </row>
    <row r="33" spans="1:8">
      <c r="A33" s="24"/>
      <c r="B33" s="21"/>
      <c r="C33" s="8">
        <v>28</v>
      </c>
      <c r="D33" s="30" t="s">
        <v>57</v>
      </c>
      <c r="E33" s="31" t="s">
        <v>54</v>
      </c>
      <c r="F33" s="29">
        <v>3</v>
      </c>
      <c r="G33" s="17">
        <v>1</v>
      </c>
      <c r="H33" s="13">
        <f t="shared" si="0"/>
        <v>3</v>
      </c>
    </row>
    <row r="34" spans="1:8">
      <c r="A34" s="7" t="s">
        <v>58</v>
      </c>
      <c r="B34" s="8" t="s">
        <v>13</v>
      </c>
      <c r="C34" s="8">
        <v>29</v>
      </c>
      <c r="D34" s="25" t="s">
        <v>14</v>
      </c>
      <c r="E34" s="10" t="s">
        <v>15</v>
      </c>
      <c r="F34" s="11">
        <v>0.5</v>
      </c>
      <c r="G34" s="12">
        <v>2</v>
      </c>
      <c r="H34" s="13">
        <f t="shared" si="0"/>
        <v>1</v>
      </c>
    </row>
    <row r="35" spans="1:8">
      <c r="A35" s="14"/>
      <c r="B35" s="8" t="s">
        <v>16</v>
      </c>
      <c r="C35" s="8">
        <v>30</v>
      </c>
      <c r="D35" s="26" t="s">
        <v>17</v>
      </c>
      <c r="E35" s="16" t="s">
        <v>15</v>
      </c>
      <c r="F35" s="11">
        <v>13</v>
      </c>
      <c r="G35" s="27">
        <v>2</v>
      </c>
      <c r="H35" s="13">
        <f t="shared" si="0"/>
        <v>26</v>
      </c>
    </row>
    <row r="36" ht="22.5" spans="1:8">
      <c r="A36" s="14"/>
      <c r="B36" s="8" t="s">
        <v>45</v>
      </c>
      <c r="C36" s="8">
        <v>31</v>
      </c>
      <c r="D36" s="33" t="s">
        <v>59</v>
      </c>
      <c r="E36" s="23" t="s">
        <v>60</v>
      </c>
      <c r="F36" s="34">
        <v>1305</v>
      </c>
      <c r="G36" s="27">
        <v>1</v>
      </c>
      <c r="H36" s="13">
        <f t="shared" si="0"/>
        <v>1305</v>
      </c>
    </row>
    <row r="37" ht="24" spans="1:8">
      <c r="A37" s="24"/>
      <c r="B37" s="8" t="s">
        <v>30</v>
      </c>
      <c r="C37" s="8">
        <v>32</v>
      </c>
      <c r="D37" s="35" t="s">
        <v>61</v>
      </c>
      <c r="E37" s="16" t="s">
        <v>62</v>
      </c>
      <c r="F37" s="11">
        <v>40</v>
      </c>
      <c r="G37" s="27">
        <v>2</v>
      </c>
      <c r="H37" s="13">
        <f t="shared" si="0"/>
        <v>80</v>
      </c>
    </row>
    <row r="38" spans="1:8">
      <c r="A38" s="6" t="s">
        <v>63</v>
      </c>
      <c r="B38" s="6"/>
      <c r="C38" s="6"/>
      <c r="D38" s="6"/>
      <c r="E38" s="6"/>
      <c r="F38" s="6"/>
      <c r="G38" s="6"/>
      <c r="H38" s="36">
        <f>SUM(H6:H37)</f>
        <v>3917.65</v>
      </c>
    </row>
    <row r="39" spans="1:8">
      <c r="A39" s="5" t="s">
        <v>64</v>
      </c>
      <c r="B39" s="5"/>
      <c r="C39" s="5"/>
      <c r="D39" s="37"/>
      <c r="E39" s="37"/>
      <c r="F39" s="37"/>
      <c r="G39" s="37"/>
      <c r="H39" s="37"/>
    </row>
    <row r="40" ht="29" customHeight="1" spans="1:7">
      <c r="A40" s="1"/>
      <c r="B40" s="1"/>
      <c r="C40" s="1"/>
      <c r="D40" s="38" t="s">
        <v>65</v>
      </c>
      <c r="E40" s="38"/>
      <c r="F40" s="38"/>
      <c r="G40" s="38"/>
    </row>
    <row r="41" spans="1:7">
      <c r="A41" s="1"/>
      <c r="B41" s="1"/>
      <c r="C41" s="1"/>
      <c r="D41" s="5"/>
      <c r="E41" s="5"/>
      <c r="F41" s="5"/>
      <c r="G41" s="5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</sheetData>
  <mergeCells count="16">
    <mergeCell ref="A2:H2"/>
    <mergeCell ref="A3:G3"/>
    <mergeCell ref="A4:G4"/>
    <mergeCell ref="A38:G38"/>
    <mergeCell ref="A39:B39"/>
    <mergeCell ref="D39:H39"/>
    <mergeCell ref="D40:G40"/>
    <mergeCell ref="D41:E41"/>
    <mergeCell ref="F41:G41"/>
    <mergeCell ref="A6:A23"/>
    <mergeCell ref="A24:A33"/>
    <mergeCell ref="A34:A37"/>
    <mergeCell ref="B8:B17"/>
    <mergeCell ref="B18:B19"/>
    <mergeCell ref="B21:B23"/>
    <mergeCell ref="B29:B3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啦啦</cp:lastModifiedBy>
  <dcterms:created xsi:type="dcterms:W3CDTF">2023-04-18T09:14:00Z</dcterms:created>
  <dcterms:modified xsi:type="dcterms:W3CDTF">2024-01-31T08:24:49Z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26F39321A1F142AC97A670FFD8A6058D_13</vt:lpwstr>
  </property>
  <property fmtid="{D5CDD505-2E9C-101B-9397-08002B2CF9AE}" pid="3" name="KSOProductBuildVer">
    <vt:lpwstr>2052-12.1.0.16120</vt:lpwstr>
  </property>
</Properties>
</file>